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0 год\ИСПОЛНЕНИЕ ЗА 2020 ГОД\Отчет за 2020 год\Годовой отчет\"/>
    </mc:Choice>
  </mc:AlternateContent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Источники!$1:$12</definedName>
  </definedNames>
  <calcPr calcId="162913"/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<sst xmlns="http://schemas.openxmlformats.org/spreadsheetml/2006/main" count="58" uniqueCount="46">
  <si>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</si>
  <si>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</si>
  <si>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</si>
  <si>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</si>
  <si>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</si>
  <si>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</si>
  <si>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</si>
  <si>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</si>
  <si>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</si>
  <si>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</si>
  <si>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</si>
  <si>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</si>
  <si>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</si>
  <si>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</si>
  <si>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</si>
  <si>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</si>
  <si>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</si>
  <si>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</si>
  <si>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</si>
  <si>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</si>
  <si>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</si>
  <si>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</si>
  <si>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</si>
  <si>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</si>
  <si>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</si>
  <si>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</si>
  <si>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</si>
  <si>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</si>
  <si>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</si>
  <si>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</si>
  <si>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</si>
  <si>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</si>
  <si>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</si>
  <si>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Утвержденный бюджет 2020 года</t>
  </si>
  <si>
    <t>Процент исполнения к утвержденному бюджету 2020 года</t>
  </si>
  <si>
    <t>к муниципальному правовому акту</t>
  </si>
  <si>
    <t>Пограничного муниципального округа</t>
  </si>
  <si>
    <t xml:space="preserve">Показатели </t>
  </si>
  <si>
    <t xml:space="preserve">источников финансирования дефицита бюджета Пограничного муниципального округа  за 2020 год </t>
  </si>
  <si>
    <t>Кассовое исполнение на 2020 год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</si>
  <si>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</si>
  <si>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</si>
  <si>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</si>
  <si>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</si>
  <si>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</si>
  <si>
    <t xml:space="preserve">от 30.04.2021 № 78-МПА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</si>
</sst>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4" fontId="17" fillId="0" borderId="46" xfId="40" applyNumberFormat="1" applyFont="1" applyBorder="1" applyProtection="1">
      <alignment horizontal="right" shrinkToFi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124" zoomScaleNormal="124" zoomScaleSheetLayoutView="70" zoomScalePageLayoutView="70" workbookViewId="0">
      <selection activeCell="R8" sqref="R8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2" t="s">
        <v>43</v>
      </c>
      <c r="F2" s="42"/>
      <c r="G2" s="42"/>
      <c r="H2" s="42"/>
      <c r="I2" s="42"/>
      <c r="J2" s="42"/>
      <c r="K2" s="2"/>
      <c r="L2" s="2"/>
      <c r="M2" s="2"/>
      <c r="N2" s="2"/>
      <c r="O2" s="2"/>
      <c r="P2" s="2"/>
      <c r="Q2" s="2"/>
    </row>
    <row r="3" spans="1:17" ht="15" customHeight="1" x14ac:dyDescent="0.25">
      <c r="A3" s="18"/>
      <c r="B3" s="18"/>
      <c r="C3" s="42" t="s">
        <v>35</v>
      </c>
      <c r="D3" s="42"/>
      <c r="E3" s="42"/>
      <c r="F3" s="42"/>
      <c r="G3" s="42"/>
      <c r="H3" s="42"/>
      <c r="I3" s="42"/>
      <c r="J3" s="42"/>
      <c r="K3" s="2"/>
      <c r="L3" s="2"/>
      <c r="M3" s="2"/>
      <c r="N3" s="2"/>
      <c r="O3" s="2"/>
      <c r="P3" s="2"/>
      <c r="Q3" s="2"/>
    </row>
    <row r="4" spans="1:17" ht="14.25" customHeight="1" x14ac:dyDescent="0.25">
      <c r="A4" s="18"/>
      <c r="B4" s="18"/>
      <c r="C4" s="42" t="s">
        <v>36</v>
      </c>
      <c r="D4" s="42"/>
      <c r="E4" s="42"/>
      <c r="F4" s="42"/>
      <c r="G4" s="42"/>
      <c r="H4" s="42"/>
      <c r="I4" s="42"/>
      <c r="J4" s="42"/>
      <c r="K4" s="2"/>
      <c r="L4" s="2"/>
      <c r="M4" s="2"/>
      <c r="N4" s="2"/>
      <c r="O4" s="2"/>
      <c r="P4" s="2"/>
      <c r="Q4" s="2"/>
    </row>
    <row r="5" spans="1:17" ht="15" customHeight="1" x14ac:dyDescent="0.25">
      <c r="A5" s="18"/>
      <c r="B5" s="18"/>
      <c r="C5" s="19"/>
      <c r="D5" s="19"/>
      <c r="E5" s="42" t="s">
        <v>45</v>
      </c>
      <c r="F5" s="42"/>
      <c r="G5" s="42"/>
      <c r="H5" s="42"/>
      <c r="I5" s="42"/>
      <c r="J5" s="42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37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1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2"/>
      <c r="M7" s="2"/>
      <c r="N7" s="2"/>
      <c r="O7" s="2"/>
      <c r="P7" s="2"/>
      <c r="Q7" s="2"/>
    </row>
    <row r="8" spans="1:17" ht="14.1" customHeight="1" x14ac:dyDescent="0.25">
      <c r="A8" s="41" t="s">
        <v>44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9" t="s">
        <v>42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40</v>
      </c>
      <c r="B11" s="27" t="s">
        <v>41</v>
      </c>
      <c r="C11" s="28" t="s">
        <v>33</v>
      </c>
      <c r="D11" s="29"/>
      <c r="E11" s="28" t="s">
        <v>39</v>
      </c>
      <c r="F11" s="29"/>
      <c r="G11" s="29"/>
      <c r="H11" s="30"/>
      <c r="I11" s="30"/>
      <c r="J11" s="31" t="s">
        <v>34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3.25" x14ac:dyDescent="0.25">
      <c r="A13" s="38" t="s">
        <v>18</v>
      </c>
      <c r="B13" s="37" t="s">
        <v>17</v>
      </c>
      <c r="C13" s="36">
        <v>5173647.6900000004</v>
      </c>
      <c r="D13" s="36">
        <v>0</v>
      </c>
      <c r="E13" s="36">
        <v>-22602162.34</v>
      </c>
      <c r="F13" s="36">
        <v>0</v>
      </c>
      <c r="G13" s="36">
        <v>0</v>
      </c>
      <c r="H13" s="36">
        <v>0</v>
      </c>
      <c r="I13" s="36">
        <v>0</v>
      </c>
      <c r="J13" s="33">
        <f t="shared" ref="J13:J21" si="0">E13/C13*100</f>
        <v>-436.87092152964124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5" t="s">
        <v>15</v>
      </c>
      <c r="B14" s="34" t="s">
        <v>19</v>
      </c>
      <c r="C14" s="36">
        <v>-722395676.55999994</v>
      </c>
      <c r="D14" s="36">
        <v>0</v>
      </c>
      <c r="E14" s="36">
        <v>-719356069.08000004</v>
      </c>
      <c r="F14" s="36">
        <v>0</v>
      </c>
      <c r="G14" s="36">
        <v>0</v>
      </c>
      <c r="H14" s="36">
        <v>0</v>
      </c>
      <c r="I14" s="36">
        <v>0</v>
      </c>
      <c r="J14" s="33">
        <f t="shared" si="0"/>
        <v>99.579232326738946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8" t="s">
        <v>21</v>
      </c>
      <c r="B15" s="37" t="s">
        <v>20</v>
      </c>
      <c r="C15" s="36">
        <v>-722395676.55999994</v>
      </c>
      <c r="D15" s="36">
        <v>0</v>
      </c>
      <c r="E15" s="36">
        <v>-719356069.08000004</v>
      </c>
      <c r="F15" s="36">
        <v>0</v>
      </c>
      <c r="G15" s="36">
        <v>0</v>
      </c>
      <c r="H15" s="36">
        <v>0</v>
      </c>
      <c r="I15" s="36">
        <v>0</v>
      </c>
      <c r="J15" s="33">
        <f t="shared" si="0"/>
        <v>99.579232326738946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8" t="s">
        <v>23</v>
      </c>
      <c r="B16" s="37" t="s">
        <v>22</v>
      </c>
      <c r="C16" s="36">
        <v>-722395676.55999994</v>
      </c>
      <c r="D16" s="36">
        <v>0</v>
      </c>
      <c r="E16" s="36">
        <v>-719356069.08000004</v>
      </c>
      <c r="F16" s="36">
        <v>0</v>
      </c>
      <c r="G16" s="36">
        <v>0</v>
      </c>
      <c r="H16" s="36">
        <v>0</v>
      </c>
      <c r="I16" s="36">
        <v>0</v>
      </c>
      <c r="J16" s="33">
        <f t="shared" si="0"/>
        <v>99.579232326738946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8" t="s">
        <v>25</v>
      </c>
      <c r="B17" s="37" t="s">
        <v>24</v>
      </c>
      <c r="C17" s="36">
        <v>-722395676.55999994</v>
      </c>
      <c r="D17" s="36">
        <v>0</v>
      </c>
      <c r="E17" s="36">
        <v>-719356069.08000004</v>
      </c>
      <c r="F17" s="36">
        <v>0</v>
      </c>
      <c r="G17" s="36">
        <v>0</v>
      </c>
      <c r="H17" s="36">
        <v>0</v>
      </c>
      <c r="I17" s="36">
        <v>0</v>
      </c>
      <c r="J17" s="33">
        <f t="shared" si="0"/>
        <v>99.579232326738946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5" t="s">
        <v>15</v>
      </c>
      <c r="B18" s="34" t="s">
        <v>26</v>
      </c>
      <c r="C18" s="36">
        <v>727694316.25</v>
      </c>
      <c r="D18" s="36">
        <v>0</v>
      </c>
      <c r="E18" s="36">
        <v>696753906.74000001</v>
      </c>
      <c r="F18" s="36">
        <v>0</v>
      </c>
      <c r="G18" s="36">
        <v>0</v>
      </c>
      <c r="H18" s="36">
        <v>0</v>
      </c>
      <c r="I18" s="36">
        <v>0</v>
      </c>
      <c r="J18" s="33">
        <f t="shared" si="0"/>
        <v>95.748158420496665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8" t="s">
        <v>28</v>
      </c>
      <c r="B19" s="37" t="s">
        <v>27</v>
      </c>
      <c r="C19" s="36">
        <v>727694316.25</v>
      </c>
      <c r="D19" s="36">
        <v>0</v>
      </c>
      <c r="E19" s="36">
        <v>696753906.74000001</v>
      </c>
      <c r="F19" s="36">
        <v>0</v>
      </c>
      <c r="G19" s="36">
        <v>0</v>
      </c>
      <c r="H19" s="36">
        <v>0</v>
      </c>
      <c r="I19" s="36">
        <v>0</v>
      </c>
      <c r="J19" s="33">
        <f t="shared" si="0"/>
        <v>95.748158420496665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8" t="s">
        <v>30</v>
      </c>
      <c r="B20" s="37" t="s">
        <v>29</v>
      </c>
      <c r="C20" s="36">
        <v>727694316.25</v>
      </c>
      <c r="D20" s="36">
        <v>0</v>
      </c>
      <c r="E20" s="36">
        <v>696753906.74000001</v>
      </c>
      <c r="F20" s="36">
        <v>0</v>
      </c>
      <c r="G20" s="36">
        <v>0</v>
      </c>
      <c r="H20" s="36">
        <v>0</v>
      </c>
      <c r="I20" s="36">
        <v>0</v>
      </c>
      <c r="J20" s="33">
        <f t="shared" si="0"/>
        <v>95.748158420496665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8" t="s">
        <v>32</v>
      </c>
      <c r="B21" s="37" t="s">
        <v>31</v>
      </c>
      <c r="C21" s="36">
        <v>727694316.25</v>
      </c>
      <c r="D21" s="36">
        <v>0</v>
      </c>
      <c r="E21" s="36">
        <v>696753906.74000001</v>
      </c>
      <c r="F21" s="36">
        <v>0</v>
      </c>
      <c r="G21" s="36">
        <v>0</v>
      </c>
      <c r="H21" s="36">
        <v>0</v>
      </c>
      <c r="I21" s="36">
        <v>0</v>
      </c>
      <c r="J21" s="33">
        <f t="shared" si="0"/>
        <v>95.748158420496665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7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9999999999998" right="0.59027779999999996" top="0.59027779999999996" bottom="0.39374999999999999" header="0" footer="0"/>
  <pageSetup paperSize="9" scale="86" fitToWidth="2" fitToHeight="0" orientation="portrait" r:id="rId1"/>
  <headerFooter>
    <oddFooter>&amp;R&amp;D СТР. &amp;P</oddFooter>
    <evenFooter>&amp;R&amp;D СТР. &amp;P</even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2021-05-20T02:08:07Z</cp:lastPrinted>
  <dcterms:created xsi:type="dcterms:W3CDTF">2021-03-10T00:28:49Z</dcterms:created>
  <dcterms:modified xsi:type="dcterms:W3CDTF">2021-05-20T02:11:02Z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